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20" yWindow="-120" windowWidth="20640" windowHeight="11760"/>
  </bookViews>
  <sheets>
    <sheet name="Лист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09" l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F100" l="1"/>
  <c r="H81"/>
  <c r="I157"/>
  <c r="H138"/>
  <c r="J195"/>
  <c r="H43"/>
  <c r="F62"/>
  <c r="J62"/>
  <c r="I81"/>
  <c r="J100"/>
  <c r="J119"/>
  <c r="I138"/>
  <c r="G157"/>
  <c r="I176"/>
  <c r="G43"/>
  <c r="I62"/>
  <c r="I100"/>
  <c r="G119"/>
  <c r="J176"/>
  <c r="G62"/>
  <c r="F119"/>
  <c r="F138"/>
  <c r="F157"/>
  <c r="F176"/>
  <c r="F195"/>
  <c r="I24"/>
  <c r="F24"/>
  <c r="J24"/>
  <c r="H24"/>
  <c r="G24"/>
  <c r="H196" l="1"/>
  <c r="F196"/>
  <c r="J196"/>
  <c r="I196"/>
  <c r="G196"/>
</calcChain>
</file>

<file path=xl/sharedStrings.xml><?xml version="1.0" encoding="utf-8"?>
<sst xmlns="http://schemas.openxmlformats.org/spreadsheetml/2006/main" count="213" uniqueCount="60">
  <si>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</si>
  <si>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</si>
  <si>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</si>
  <si>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</si>
  <si>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</si>
  <si>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</si>
  <si>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</si>
  <si>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</si>
  <si>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</si>
  <si>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</si>
  <si>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</si>
  <si>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</si>
  <si>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</si>
  <si>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</si>
  <si>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</si>
  <si>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</si>
  <si>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</si>
  <si>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</si>
  <si>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</si>
  <si>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</si>
  <si>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</si>
  <si>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</si>
  <si>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</si>
  <si>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</si>
  <si>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</si>
  <si>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</si>
  <si>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</si>
  <si>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</si>
  <si>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</si>
  <si>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</si>
  <si>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</si>
  <si>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</si>
  <si>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</si>
  <si>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</si>
  <si>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</si>
  <si>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молочный с макар.изд.</t>
  </si>
  <si>
    <t>Чай сладкий</t>
  </si>
  <si>
    <t>Апельсин</t>
  </si>
  <si>
    <t>Хлеб с повидлом</t>
  </si>
  <si>
    <t>36/14</t>
  </si>
  <si>
    <t>49,2/2,5</t>
  </si>
  <si>
    <t>235/200</t>
  </si>
  <si>
    <t>Суп с рыбными консервами</t>
  </si>
  <si>
    <t>Какао с молоком</t>
  </si>
  <si>
    <t>Хлеб пшеничный</t>
  </si>
  <si>
    <t>Яблоко</t>
  </si>
  <si>
    <t>Борщ на к/б.</t>
  </si>
  <si>
    <t>0.8</t>
  </si>
  <si>
    <t>Плов из говядины</t>
  </si>
  <si>
    <t>Каша манная молочная</t>
  </si>
  <si>
    <t>Хлеб с маслом</t>
  </si>
  <si>
    <t>36/10</t>
  </si>
  <si>
    <t>7,6/0,5</t>
  </si>
  <si>
    <t>0,8/72,5</t>
  </si>
  <si>
    <t>49,2/0,8</t>
  </si>
  <si>
    <t>235/748</t>
  </si>
  <si>
    <t>Груша</t>
  </si>
  <si>
    <t>Жаркое по домашнему</t>
  </si>
  <si>
    <t>Компот из сухофруктов</t>
  </si>
  <si>
    <t>Пшеничный хлеб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</si>
</sst>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/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/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/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35</v>
      </c>
      <c r="F25" s="41">
        <v>250</v>
      </c>
      <c r="G25" s="48">
        <v>5.63</v>
      </c>
      <c r="H25" s="48">
        <v>4.9800000000000004</v>
      </c>
      <c r="I25" s="48">
        <v>20.03</v>
      </c>
      <c r="J25" s="41">
        <v>188</v>
      </c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36</v>
      </c>
      <c r="F27" s="44">
        <v>200</v>
      </c>
      <c r="G27" s="44">
        <v>0.1</v>
      </c>
      <c r="H27" s="44"/>
      <c r="I27" s="44">
        <v>15</v>
      </c>
      <c r="J27" s="44">
        <v>60</v>
      </c>
      <c r="K27" s="45">
        <v>493</v>
      </c>
    </row>
    <row r="28" spans="1:11" ht="25.5">
      <c r="A28" s="15"/>
      <c r="B28" s="16"/>
      <c r="C28" s="11"/>
      <c r="D28" s="7" t="s">
        <v>23</v>
      </c>
      <c r="E28" s="43" t="s">
        <v>38</v>
      </c>
      <c r="F28" s="44" t="s">
        <v>39</v>
      </c>
      <c r="G28" s="44">
        <v>7.6</v>
      </c>
      <c r="H28" s="44">
        <v>0.8</v>
      </c>
      <c r="I28" s="44" t="s">
        <v>40</v>
      </c>
      <c r="J28" s="44" t="s">
        <v>41</v>
      </c>
      <c r="K28" s="45"/>
    </row>
    <row r="29" spans="1:11" ht="15">
      <c r="A29" s="15"/>
      <c r="B29" s="16"/>
      <c r="C29" s="11"/>
      <c r="D29" s="7" t="s">
        <v>24</v>
      </c>
      <c r="E29" s="43" t="s">
        <v>37</v>
      </c>
      <c r="F29" s="44">
        <v>388</v>
      </c>
      <c r="G29" s="44">
        <v>0.9</v>
      </c>
      <c r="H29" s="44"/>
      <c r="I29" s="44">
        <v>8.4</v>
      </c>
      <c r="J29" s="44">
        <v>38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838</v>
      </c>
      <c r="G32" s="20">
        <f t="shared" ref="G32" si="3">SUM(G25:G31)</f>
        <v>14.229999999999999</v>
      </c>
      <c r="H32" s="20">
        <f t="shared" ref="H32" si="4">SUM(H25:H31)</f>
        <v>5.78</v>
      </c>
      <c r="I32" s="20">
        <f t="shared" ref="I32" si="5">SUM(I25:I31)</f>
        <v>43.43</v>
      </c>
      <c r="J32" s="20">
        <f t="shared" ref="J32" si="6">SUM(J25:J31)</f>
        <v>286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838</v>
      </c>
      <c r="G43" s="33">
        <f t="shared" ref="G43" si="11">G32+G42</f>
        <v>14.229999999999999</v>
      </c>
      <c r="H43" s="33">
        <f t="shared" ref="H43" si="12">H32+H42</f>
        <v>5.78</v>
      </c>
      <c r="I43" s="33">
        <f t="shared" ref="I43" si="13">I32+I42</f>
        <v>43.43</v>
      </c>
      <c r="J43" s="33">
        <f t="shared" ref="J43" si="14">J32+J42</f>
        <v>286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42</v>
      </c>
      <c r="F44" s="41">
        <v>200</v>
      </c>
      <c r="G44" s="41">
        <v>36.9</v>
      </c>
      <c r="H44" s="41">
        <v>28.9</v>
      </c>
      <c r="I44" s="41">
        <v>64.2</v>
      </c>
      <c r="J44" s="41">
        <v>665</v>
      </c>
      <c r="K44" s="42">
        <v>153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5</v>
      </c>
      <c r="H46" s="44">
        <v>4.4000000000000004</v>
      </c>
      <c r="I46" s="44">
        <v>31.7</v>
      </c>
      <c r="J46" s="44">
        <v>186</v>
      </c>
      <c r="K46" s="45">
        <v>495</v>
      </c>
    </row>
    <row r="47" spans="1:11" ht="15">
      <c r="A47" s="24"/>
      <c r="B47" s="16"/>
      <c r="C47" s="11"/>
      <c r="D47" s="7" t="s">
        <v>23</v>
      </c>
      <c r="E47" s="43" t="s">
        <v>44</v>
      </c>
      <c r="F47" s="44">
        <v>36</v>
      </c>
      <c r="G47" s="44">
        <v>7.6</v>
      </c>
      <c r="H47" s="44">
        <v>0.8</v>
      </c>
      <c r="I47" s="44">
        <v>49.2</v>
      </c>
      <c r="J47" s="44">
        <v>235</v>
      </c>
      <c r="K47" s="45">
        <v>108</v>
      </c>
    </row>
    <row r="48" spans="1:11" ht="15">
      <c r="A48" s="24"/>
      <c r="B48" s="16"/>
      <c r="C48" s="11"/>
      <c r="D48" s="7" t="s">
        <v>24</v>
      </c>
      <c r="E48" s="43" t="s">
        <v>45</v>
      </c>
      <c r="F48" s="44">
        <v>258</v>
      </c>
      <c r="G48" s="44">
        <v>0.4</v>
      </c>
      <c r="H48" s="44"/>
      <c r="I48" s="44">
        <v>11.3</v>
      </c>
      <c r="J48" s="44">
        <v>46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694</v>
      </c>
      <c r="G51" s="20">
        <f t="shared" ref="G51" si="15">SUM(G44:G50)</f>
        <v>49.9</v>
      </c>
      <c r="H51" s="20">
        <f t="shared" ref="H51" si="16">SUM(H44:H50)</f>
        <v>34.099999999999994</v>
      </c>
      <c r="I51" s="20">
        <f t="shared" ref="I51" si="17">SUM(I44:I50)</f>
        <v>156.40000000000003</v>
      </c>
      <c r="J51" s="20">
        <f t="shared" ref="J51" si="18">SUM(J44:J50)</f>
        <v>1132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694</v>
      </c>
      <c r="G62" s="33">
        <f t="shared" ref="G62" si="23">G51+G61</f>
        <v>49.9</v>
      </c>
      <c r="H62" s="33">
        <f t="shared" ref="H62" si="24">H51+H61</f>
        <v>34.099999999999994</v>
      </c>
      <c r="I62" s="33">
        <f t="shared" ref="I62" si="25">I51+I61</f>
        <v>156.40000000000003</v>
      </c>
      <c r="J62" s="33">
        <f t="shared" ref="J62" si="26">J51+J61</f>
        <v>1132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46</v>
      </c>
      <c r="F63" s="41">
        <v>200</v>
      </c>
      <c r="G63" s="41">
        <v>7.3</v>
      </c>
      <c r="H63" s="41">
        <v>20</v>
      </c>
      <c r="I63" s="41">
        <v>42.6</v>
      </c>
      <c r="J63" s="41">
        <v>380</v>
      </c>
      <c r="K63" s="42">
        <v>128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36</v>
      </c>
      <c r="F65" s="44">
        <v>200</v>
      </c>
      <c r="G65" s="44">
        <v>0.1</v>
      </c>
      <c r="H65" s="44"/>
      <c r="I65" s="44">
        <v>15</v>
      </c>
      <c r="J65" s="44">
        <v>60</v>
      </c>
      <c r="K65" s="45">
        <v>493</v>
      </c>
    </row>
    <row r="66" spans="1:11" ht="15">
      <c r="A66" s="24"/>
      <c r="B66" s="16"/>
      <c r="C66" s="11"/>
      <c r="D66" s="7" t="s">
        <v>23</v>
      </c>
      <c r="E66" s="43" t="s">
        <v>44</v>
      </c>
      <c r="F66" s="44">
        <v>36</v>
      </c>
      <c r="G66" s="49">
        <v>7.6</v>
      </c>
      <c r="H66" s="44" t="s">
        <v>47</v>
      </c>
      <c r="I66" s="44">
        <v>49.2</v>
      </c>
      <c r="J66" s="44">
        <v>235</v>
      </c>
      <c r="K66" s="45">
        <v>108</v>
      </c>
    </row>
    <row r="67" spans="1:11" ht="15">
      <c r="A67" s="24"/>
      <c r="B67" s="16"/>
      <c r="C67" s="11"/>
      <c r="D67" s="7" t="s">
        <v>24</v>
      </c>
      <c r="E67" s="43" t="s">
        <v>45</v>
      </c>
      <c r="F67" s="44">
        <v>250</v>
      </c>
      <c r="G67" s="44">
        <v>0.4</v>
      </c>
      <c r="H67" s="44"/>
      <c r="I67" s="44">
        <v>11.3</v>
      </c>
      <c r="J67" s="44">
        <v>46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686</v>
      </c>
      <c r="G70" s="20">
        <f t="shared" ref="G70" si="27">SUM(G63:G69)</f>
        <v>15.4</v>
      </c>
      <c r="H70" s="20">
        <f t="shared" ref="H70" si="28">SUM(H63:H69)</f>
        <v>20</v>
      </c>
      <c r="I70" s="20">
        <f t="shared" ref="I70" si="29">SUM(I63:I69)</f>
        <v>118.10000000000001</v>
      </c>
      <c r="J70" s="20">
        <f t="shared" ref="J70" si="30">SUM(J63:J69)</f>
        <v>721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686</v>
      </c>
      <c r="G81" s="33">
        <f t="shared" ref="G81" si="35">G70+G80</f>
        <v>15.4</v>
      </c>
      <c r="H81" s="33">
        <f t="shared" ref="H81" si="36">H70+H80</f>
        <v>20</v>
      </c>
      <c r="I81" s="33">
        <f t="shared" ref="I81" si="37">I70+I80</f>
        <v>118.10000000000001</v>
      </c>
      <c r="J81" s="33">
        <f t="shared" ref="J81" si="38">J70+J80</f>
        <v>721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200</v>
      </c>
      <c r="G82" s="48">
        <v>18.899999999999999</v>
      </c>
      <c r="H82" s="48">
        <v>18.600000000000001</v>
      </c>
      <c r="I82" s="48">
        <v>49.2</v>
      </c>
      <c r="J82" s="41">
        <v>440</v>
      </c>
      <c r="K82" s="42">
        <v>370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36</v>
      </c>
      <c r="F84" s="44">
        <v>200</v>
      </c>
      <c r="G84" s="44">
        <v>0.1</v>
      </c>
      <c r="H84" s="44"/>
      <c r="I84" s="44">
        <v>15</v>
      </c>
      <c r="J84" s="44">
        <v>60</v>
      </c>
      <c r="K84" s="45">
        <v>493</v>
      </c>
    </row>
    <row r="85" spans="1:11" ht="15">
      <c r="A85" s="24"/>
      <c r="B85" s="16"/>
      <c r="C85" s="11"/>
      <c r="D85" s="7" t="s">
        <v>23</v>
      </c>
      <c r="E85" s="43" t="s">
        <v>44</v>
      </c>
      <c r="F85" s="44">
        <v>36</v>
      </c>
      <c r="G85" s="44">
        <v>7.6</v>
      </c>
      <c r="H85" s="44">
        <v>0.8</v>
      </c>
      <c r="I85" s="44">
        <v>49.2</v>
      </c>
      <c r="J85" s="44">
        <v>235</v>
      </c>
      <c r="K85" s="45"/>
    </row>
    <row r="86" spans="1:11" ht="15">
      <c r="A86" s="24"/>
      <c r="B86" s="16"/>
      <c r="C86" s="11"/>
      <c r="D86" s="7" t="s">
        <v>24</v>
      </c>
      <c r="E86" s="43" t="s">
        <v>37</v>
      </c>
      <c r="F86" s="44">
        <v>283</v>
      </c>
      <c r="G86" s="44">
        <v>0.9</v>
      </c>
      <c r="H86" s="44"/>
      <c r="I86" s="44">
        <v>8.4</v>
      </c>
      <c r="J86" s="44">
        <v>38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719</v>
      </c>
      <c r="G89" s="20">
        <f t="shared" ref="G89" si="39">SUM(G82:G88)</f>
        <v>27.5</v>
      </c>
      <c r="H89" s="20">
        <f t="shared" ref="H89" si="40">SUM(H82:H88)</f>
        <v>19.400000000000002</v>
      </c>
      <c r="I89" s="20">
        <f t="shared" ref="I89" si="41">SUM(I82:I88)</f>
        <v>121.80000000000001</v>
      </c>
      <c r="J89" s="20">
        <f t="shared" ref="J89" si="42">SUM(J82:J88)</f>
        <v>773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719</v>
      </c>
      <c r="G100" s="33">
        <f t="shared" ref="G100" si="47">G89+G99</f>
        <v>27.5</v>
      </c>
      <c r="H100" s="33">
        <f t="shared" ref="H100" si="48">H89+H99</f>
        <v>19.400000000000002</v>
      </c>
      <c r="I100" s="33">
        <f t="shared" ref="I100" si="49">I89+I99</f>
        <v>121.80000000000001</v>
      </c>
      <c r="J100" s="33">
        <f t="shared" ref="J100" si="50">J89+J99</f>
        <v>773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49</v>
      </c>
      <c r="F101" s="41">
        <v>200</v>
      </c>
      <c r="G101" s="41">
        <v>31</v>
      </c>
      <c r="H101" s="41">
        <v>37.299999999999997</v>
      </c>
      <c r="I101" s="41">
        <v>154.30000000000001</v>
      </c>
      <c r="J101" s="41">
        <v>1077</v>
      </c>
      <c r="K101" s="42">
        <v>262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36</v>
      </c>
      <c r="F103" s="44">
        <v>0.1</v>
      </c>
      <c r="G103" s="44"/>
      <c r="H103" s="44">
        <v>15</v>
      </c>
      <c r="I103" s="44">
        <v>60</v>
      </c>
      <c r="J103" s="44">
        <v>493</v>
      </c>
      <c r="K103" s="45"/>
    </row>
    <row r="104" spans="1:11" ht="25.5">
      <c r="A104" s="24"/>
      <c r="B104" s="16"/>
      <c r="C104" s="11"/>
      <c r="D104" s="7" t="s">
        <v>23</v>
      </c>
      <c r="E104" s="43" t="s">
        <v>50</v>
      </c>
      <c r="F104" s="44" t="s">
        <v>51</v>
      </c>
      <c r="G104" s="44" t="s">
        <v>52</v>
      </c>
      <c r="H104" s="44" t="s">
        <v>53</v>
      </c>
      <c r="I104" s="44" t="s">
        <v>54</v>
      </c>
      <c r="J104" s="44" t="s">
        <v>55</v>
      </c>
      <c r="K104" s="45">
        <v>108</v>
      </c>
    </row>
    <row r="105" spans="1:11" ht="15">
      <c r="A105" s="24"/>
      <c r="B105" s="16"/>
      <c r="C105" s="11"/>
      <c r="D105" s="7" t="s">
        <v>24</v>
      </c>
      <c r="E105" s="43" t="s">
        <v>56</v>
      </c>
      <c r="F105" s="44">
        <v>210</v>
      </c>
      <c r="G105" s="44">
        <v>0.4</v>
      </c>
      <c r="H105" s="44"/>
      <c r="I105" s="44">
        <v>10.7</v>
      </c>
      <c r="J105" s="44">
        <v>42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410.1</v>
      </c>
      <c r="G108" s="20">
        <f t="shared" ref="G108:J108" si="51">SUM(G101:G107)</f>
        <v>31.4</v>
      </c>
      <c r="H108" s="20">
        <f t="shared" si="51"/>
        <v>52.3</v>
      </c>
      <c r="I108" s="20">
        <f t="shared" si="51"/>
        <v>225</v>
      </c>
      <c r="J108" s="20">
        <f t="shared" si="51"/>
        <v>1612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410.1</v>
      </c>
      <c r="G119" s="33">
        <f t="shared" ref="G119" si="53">G108+G118</f>
        <v>31.4</v>
      </c>
      <c r="H119" s="33">
        <f t="shared" ref="H119" si="54">H108+H118</f>
        <v>52.3</v>
      </c>
      <c r="I119" s="33">
        <f t="shared" ref="I119" si="55">I108+I118</f>
        <v>225</v>
      </c>
      <c r="J119" s="33">
        <f t="shared" ref="J119" si="56">J108+J118</f>
        <v>1612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57</v>
      </c>
      <c r="F120" s="41">
        <v>200</v>
      </c>
      <c r="G120" s="41">
        <v>26</v>
      </c>
      <c r="H120" s="41">
        <v>23.2</v>
      </c>
      <c r="I120" s="41">
        <v>16.600000000000001</v>
      </c>
      <c r="J120" s="41">
        <v>379</v>
      </c>
      <c r="K120" s="42">
        <v>369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0.5</v>
      </c>
      <c r="H122" s="44"/>
      <c r="I122" s="44">
        <v>27</v>
      </c>
      <c r="J122" s="44">
        <v>110</v>
      </c>
      <c r="K122" s="45">
        <v>508</v>
      </c>
    </row>
    <row r="123" spans="1:11" ht="15">
      <c r="A123" s="15"/>
      <c r="B123" s="16"/>
      <c r="C123" s="11"/>
      <c r="D123" s="7" t="s">
        <v>23</v>
      </c>
      <c r="E123" s="43" t="s">
        <v>59</v>
      </c>
      <c r="F123" s="44">
        <v>36</v>
      </c>
      <c r="G123" s="44">
        <v>7.6</v>
      </c>
      <c r="H123" s="44">
        <v>0.8</v>
      </c>
      <c r="I123" s="44">
        <v>49.2</v>
      </c>
      <c r="J123" s="44">
        <v>235</v>
      </c>
      <c r="K123" s="45">
        <v>108</v>
      </c>
    </row>
    <row r="124" spans="1:11" ht="15">
      <c r="A124" s="15"/>
      <c r="B124" s="16"/>
      <c r="C124" s="11"/>
      <c r="D124" s="7" t="s">
        <v>24</v>
      </c>
      <c r="E124" s="43" t="s">
        <v>56</v>
      </c>
      <c r="F124" s="44">
        <v>209</v>
      </c>
      <c r="G124" s="44">
        <v>0.4</v>
      </c>
      <c r="H124" s="44"/>
      <c r="I124" s="44">
        <v>10.7</v>
      </c>
      <c r="J124" s="44">
        <v>42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645</v>
      </c>
      <c r="G127" s="20">
        <f t="shared" ref="G127:J127" si="57">SUM(G120:G126)</f>
        <v>34.5</v>
      </c>
      <c r="H127" s="20">
        <f t="shared" si="57"/>
        <v>24</v>
      </c>
      <c r="I127" s="20">
        <f t="shared" si="57"/>
        <v>103.50000000000001</v>
      </c>
      <c r="J127" s="20">
        <f t="shared" si="57"/>
        <v>766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645</v>
      </c>
      <c r="G138" s="33">
        <f t="shared" ref="G138" si="59">G127+G137</f>
        <v>34.5</v>
      </c>
      <c r="H138" s="33">
        <f t="shared" ref="H138" si="60">H127+H137</f>
        <v>24</v>
      </c>
      <c r="I138" s="33">
        <f t="shared" ref="I138" si="61">I127+I137</f>
        <v>103.50000000000001</v>
      </c>
      <c r="J138" s="33">
        <f t="shared" ref="J138" si="62">J127+J137</f>
        <v>766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665.35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28.821666666666669</v>
      </c>
      <c r="H196" s="35">
        <f t="shared" si="81"/>
        <v>25.929999999999996</v>
      </c>
      <c r="I196" s="35">
        <f t="shared" si="81"/>
        <v>128.03833333333333</v>
      </c>
      <c r="J196" s="35">
        <f t="shared" si="81"/>
        <v>881.66666666666663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2024-09-11T03:36:12Z</dcterms:modified>
</cp:coreProperties>
</file>